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B16" i="1"/>
  <c r="C15"/>
  <c r="C14"/>
  <c r="C13"/>
  <c r="C12"/>
  <c r="C11"/>
  <c r="C10"/>
  <c r="C9"/>
  <c r="C8"/>
  <c r="C16" s="1"/>
</calcChain>
</file>

<file path=xl/sharedStrings.xml><?xml version="1.0" encoding="utf-8"?>
<sst xmlns="http://schemas.openxmlformats.org/spreadsheetml/2006/main" count="15" uniqueCount="15">
  <si>
    <t>Rango etario</t>
  </si>
  <si>
    <t>Cantidad</t>
  </si>
  <si>
    <t>Porcentaje</t>
  </si>
  <si>
    <t>18 a 29</t>
  </si>
  <si>
    <t>30 a 39</t>
  </si>
  <si>
    <t>40 a 49</t>
  </si>
  <si>
    <t>50 a 59</t>
  </si>
  <si>
    <t>60 a 69</t>
  </si>
  <si>
    <t>70 a 79</t>
  </si>
  <si>
    <t>80 a 89</t>
  </si>
  <si>
    <t>90 o más</t>
  </si>
  <si>
    <t>Total</t>
  </si>
  <si>
    <t>Fuente: Registro CPM de muertes en el marco de internaciones de salud mental</t>
  </si>
  <si>
    <t>Personas fallecidas en el marco de internaciones de salud mental, según rango etario, Provincia de Buenos Aires, período 2016-2021</t>
  </si>
  <si>
    <t>Nota: 1.260 casos con dato en la variable Edad (96% del total).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</si>
</sst>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3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wrapText="1"/>
    </xf>
    <xf numFmtId="0" fontId="5" fillId="0" borderId="1" xfId="2" applyFont="1" applyBorder="1" applyAlignment="1">
      <alignment horizontal="left" vertical="top" wrapText="1"/>
    </xf>
    <xf numFmtId="3" fontId="5" fillId="0" borderId="1" xfId="2" applyNumberFormat="1" applyFont="1" applyBorder="1" applyAlignment="1">
      <alignment horizontal="right" vertical="top"/>
    </xf>
    <xf numFmtId="164" fontId="5" fillId="0" borderId="1" xfId="1" applyNumberFormat="1" applyFont="1" applyBorder="1" applyAlignment="1">
      <alignment horizontal="right" vertical="top"/>
    </xf>
    <xf numFmtId="0" fontId="4" fillId="0" borderId="1" xfId="2" applyFont="1" applyBorder="1" applyAlignment="1">
      <alignment horizontal="left" vertical="top" wrapText="1"/>
    </xf>
    <xf numFmtId="0" fontId="6" fillId="0" borderId="0" xfId="0" applyFont="1"/>
    <xf numFmtId="3" fontId="3" fillId="0" borderId="1" xfId="2" applyNumberFormat="1" applyFont="1" applyBorder="1" applyAlignment="1">
      <alignment horizontal="right" vertical="top"/>
    </xf>
    <xf numFmtId="164" fontId="4" fillId="0" borderId="1" xfId="1" applyNumberFormat="1" applyFont="1" applyBorder="1" applyAlignment="1">
      <alignment horizontal="right" vertical="top"/>
    </xf>
    <xf numFmtId="0" fontId="7" fillId="0" borderId="0" xfId="0" applyFont="1"/>
  </cellXfs>
  <cellStyles count="3">
    <cellStyle name="Normal" xfId="0" builtinId="0"/>
    <cellStyle name="Normal_Hos.2.1.3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254000</xdr:colOff>
      <xdr:row>5</xdr:row>
      <xdr:rowOff>0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0640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C18"/>
  <sheetViews>
    <sheetView tabSelected="1" workbookViewId="0">
      <selection activeCell="B20" sqref="B20"/>
    </sheetView>
  </sheetViews>
  <sheetFormatPr baseColWidth="10" defaultRowHeight="15"/>
  <sheetData>
    <row r="6" spans="1:3">
      <c r="A6" s="7" t="s">
        <v>13</v>
      </c>
    </row>
    <row r="7" spans="1:3">
      <c r="A7" s="1" t="s">
        <v>0</v>
      </c>
      <c r="B7" s="2" t="s">
        <v>1</v>
      </c>
      <c r="C7" s="2" t="s">
        <v>2</v>
      </c>
    </row>
    <row r="8" spans="1:3">
      <c r="A8" s="3" t="s">
        <v>3</v>
      </c>
      <c r="B8" s="4">
        <v>43</v>
      </c>
      <c r="C8" s="5">
        <f>+B8/$B$11</f>
        <v>0.20093457943925233</v>
      </c>
    </row>
    <row r="9" spans="1:3">
      <c r="A9" s="3" t="s">
        <v>4</v>
      </c>
      <c r="B9" s="4">
        <v>43</v>
      </c>
      <c r="C9" s="5">
        <f t="shared" ref="C9:C15" si="0">+B9/$B$11</f>
        <v>0.20093457943925233</v>
      </c>
    </row>
    <row r="10" spans="1:3">
      <c r="A10" s="3" t="s">
        <v>5</v>
      </c>
      <c r="B10" s="4">
        <v>88</v>
      </c>
      <c r="C10" s="5">
        <f t="shared" si="0"/>
        <v>0.41121495327102803</v>
      </c>
    </row>
    <row r="11" spans="1:3">
      <c r="A11" s="3" t="s">
        <v>6</v>
      </c>
      <c r="B11" s="4">
        <v>214</v>
      </c>
      <c r="C11" s="5">
        <f t="shared" si="0"/>
        <v>1</v>
      </c>
    </row>
    <row r="12" spans="1:3">
      <c r="A12" s="3" t="s">
        <v>7</v>
      </c>
      <c r="B12" s="4">
        <v>327</v>
      </c>
      <c r="C12" s="5">
        <f t="shared" si="0"/>
        <v>1.52803738317757</v>
      </c>
    </row>
    <row r="13" spans="1:3">
      <c r="A13" s="3" t="s">
        <v>8</v>
      </c>
      <c r="B13" s="4">
        <v>290</v>
      </c>
      <c r="C13" s="5">
        <f t="shared" si="0"/>
        <v>1.3551401869158879</v>
      </c>
    </row>
    <row r="14" spans="1:3">
      <c r="A14" s="3" t="s">
        <v>9</v>
      </c>
      <c r="B14" s="4">
        <v>206</v>
      </c>
      <c r="C14" s="5">
        <f t="shared" si="0"/>
        <v>0.96261682242990654</v>
      </c>
    </row>
    <row r="15" spans="1:3">
      <c r="A15" s="3" t="s">
        <v>10</v>
      </c>
      <c r="B15" s="4">
        <v>49</v>
      </c>
      <c r="C15" s="5">
        <f t="shared" si="0"/>
        <v>0.22897196261682243</v>
      </c>
    </row>
    <row r="16" spans="1:3">
      <c r="A16" s="6" t="s">
        <v>11</v>
      </c>
      <c r="B16" s="8">
        <f>SUM(B8:B15)</f>
        <v>1260</v>
      </c>
      <c r="C16" s="9">
        <f>SUM(C8:C15)</f>
        <v>5.8878504672897192</v>
      </c>
    </row>
    <row r="17" spans="1:1">
      <c r="A17" t="s">
        <v>12</v>
      </c>
    </row>
    <row r="18" spans="1:1">
      <c r="A18" s="10" t="s">
        <v>14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pai</cp:lastModifiedBy>
  <dcterms:created xsi:type="dcterms:W3CDTF">2021-09-24T13:49:42Z</dcterms:created>
  <dcterms:modified xsi:type="dcterms:W3CDTF">2022-08-29T13:11:36Z</dcterms:modified>
</cp:coreProperties>
</file>