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D15" i="1"/>
  <c r="E11" s="1"/>
  <c r="C10"/>
  <c r="C11"/>
  <c r="C12"/>
  <c r="C13"/>
  <c r="C14"/>
  <c r="C15"/>
  <c r="C9"/>
  <c r="B15"/>
  <c r="E14" l="1"/>
  <c r="E15"/>
  <c r="E12"/>
  <c r="E13"/>
  <c r="E9"/>
  <c r="E10"/>
</calcChain>
</file>

<file path=xl/sharedStrings.xml><?xml version="1.0" encoding="utf-8"?>
<sst xmlns="http://schemas.openxmlformats.org/spreadsheetml/2006/main" count="16" uniqueCount="12">
  <si>
    <t>Motivo</t>
  </si>
  <si>
    <t>Cantidad</t>
  </si>
  <si>
    <t>Porcentaje</t>
  </si>
  <si>
    <t>Presunta comisión de un delito</t>
  </si>
  <si>
    <t>Presunta comisión de una falta</t>
  </si>
  <si>
    <t>Situación de flagrancia</t>
  </si>
  <si>
    <t>Presunta comisión de una contravención</t>
  </si>
  <si>
    <t>Averiguación de antecedentes</t>
  </si>
  <si>
    <t>Cumpliendo órdenes judiciales</t>
  </si>
  <si>
    <t>Total</t>
  </si>
  <si>
    <t>Fuente: CPM en base al REINA del OPNyA.</t>
  </si>
  <si>
    <t>Ingresos de jóvenes a CAD, según motivo de aprehensión, 2020-2022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</si>
</sst>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0" fillId="0" borderId="0" xfId="0" applyFill="1" applyBorder="1"/>
    <xf numFmtId="164" fontId="2" fillId="0" borderId="1" xfId="1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581025</xdr:colOff>
      <xdr:row>4</xdr:row>
      <xdr:rowOff>157759</xdr:rowOff>
    </xdr:to>
    <xdr:pic>
      <xdr:nvPicPr>
        <xdr:cNvPr id="2" name="1 Imagen" descr="Logo mecanismo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3924300" cy="91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G16"/>
  <sheetViews>
    <sheetView tabSelected="1" workbookViewId="0">
      <selection activeCell="L17" sqref="L17"/>
    </sheetView>
  </sheetViews>
  <sheetFormatPr baseColWidth="10" defaultRowHeight="15"/>
  <cols>
    <col min="1" max="1" width="38.7109375" customWidth="1"/>
  </cols>
  <sheetData>
    <row r="6" spans="1:7">
      <c r="A6" s="9" t="s">
        <v>11</v>
      </c>
    </row>
    <row r="7" spans="1:7">
      <c r="A7" s="11" t="s">
        <v>0</v>
      </c>
      <c r="B7" s="10">
        <v>2020</v>
      </c>
      <c r="C7" s="10"/>
      <c r="D7" s="10">
        <v>2021</v>
      </c>
      <c r="E7" s="10"/>
      <c r="F7" s="10">
        <v>2022</v>
      </c>
      <c r="G7" s="10"/>
    </row>
    <row r="8" spans="1:7">
      <c r="A8" s="11"/>
      <c r="B8" s="1" t="s">
        <v>1</v>
      </c>
      <c r="C8" s="1" t="s">
        <v>2</v>
      </c>
      <c r="D8" s="1" t="s">
        <v>1</v>
      </c>
      <c r="E8" s="1" t="s">
        <v>2</v>
      </c>
      <c r="F8" s="12" t="s">
        <v>1</v>
      </c>
      <c r="G8" s="12" t="s">
        <v>2</v>
      </c>
    </row>
    <row r="9" spans="1:7">
      <c r="A9" s="2" t="s">
        <v>3</v>
      </c>
      <c r="B9" s="3">
        <v>991</v>
      </c>
      <c r="C9" s="4">
        <f>B9/B$15</f>
        <v>0.83770076077768385</v>
      </c>
      <c r="D9" s="3">
        <v>775</v>
      </c>
      <c r="E9" s="4">
        <f>D9/D$15</f>
        <v>0.94975490196078427</v>
      </c>
      <c r="F9" s="3">
        <v>673</v>
      </c>
      <c r="G9" s="4">
        <v>0.97677793904208998</v>
      </c>
    </row>
    <row r="10" spans="1:7">
      <c r="A10" s="2" t="s">
        <v>4</v>
      </c>
      <c r="B10" s="3">
        <v>83</v>
      </c>
      <c r="C10" s="4">
        <f t="shared" ref="C10:C15" si="0">B10/B$15</f>
        <v>7.0160608622147083E-2</v>
      </c>
      <c r="D10" s="3">
        <v>23</v>
      </c>
      <c r="E10" s="4">
        <f t="shared" ref="E10:E15" si="1">D10/D$15</f>
        <v>2.8186274509803922E-2</v>
      </c>
      <c r="F10" s="3">
        <v>0</v>
      </c>
      <c r="G10" s="4">
        <v>0</v>
      </c>
    </row>
    <row r="11" spans="1:7">
      <c r="A11" s="2" t="s">
        <v>5</v>
      </c>
      <c r="B11" s="3">
        <v>65</v>
      </c>
      <c r="C11" s="4">
        <f t="shared" si="0"/>
        <v>5.4945054945054944E-2</v>
      </c>
      <c r="D11" s="3">
        <v>12</v>
      </c>
      <c r="E11" s="4">
        <f t="shared" si="1"/>
        <v>1.4705882352941176E-2</v>
      </c>
      <c r="F11" s="3">
        <v>9</v>
      </c>
      <c r="G11" s="4">
        <v>1.3062409288824383E-2</v>
      </c>
    </row>
    <row r="12" spans="1:7">
      <c r="A12" s="2" t="s">
        <v>6</v>
      </c>
      <c r="B12" s="3">
        <v>26</v>
      </c>
      <c r="C12" s="4">
        <f t="shared" si="0"/>
        <v>2.197802197802198E-2</v>
      </c>
      <c r="D12" s="3">
        <v>3</v>
      </c>
      <c r="E12" s="4">
        <f t="shared" si="1"/>
        <v>3.6764705882352941E-3</v>
      </c>
      <c r="F12" s="3">
        <v>5</v>
      </c>
      <c r="G12" s="4">
        <v>7.2568940493468797E-3</v>
      </c>
    </row>
    <row r="13" spans="1:7">
      <c r="A13" s="2" t="s">
        <v>7</v>
      </c>
      <c r="B13" s="3">
        <v>14</v>
      </c>
      <c r="C13" s="4">
        <f t="shared" si="0"/>
        <v>1.1834319526627219E-2</v>
      </c>
      <c r="D13" s="3">
        <v>3</v>
      </c>
      <c r="E13" s="4">
        <f t="shared" si="1"/>
        <v>3.6764705882352941E-3</v>
      </c>
      <c r="F13" s="3">
        <v>0</v>
      </c>
      <c r="G13" s="4">
        <v>0</v>
      </c>
    </row>
    <row r="14" spans="1:7">
      <c r="A14" s="2" t="s">
        <v>8</v>
      </c>
      <c r="B14" s="3">
        <v>4</v>
      </c>
      <c r="C14" s="4">
        <f t="shared" si="0"/>
        <v>3.3812341504649195E-3</v>
      </c>
      <c r="D14" s="3">
        <v>0</v>
      </c>
      <c r="E14" s="4">
        <f t="shared" si="1"/>
        <v>0</v>
      </c>
      <c r="F14" s="3">
        <v>2</v>
      </c>
      <c r="G14" s="4">
        <v>2.9027576197387518E-3</v>
      </c>
    </row>
    <row r="15" spans="1:7">
      <c r="A15" s="5" t="s">
        <v>9</v>
      </c>
      <c r="B15" s="6">
        <f>SUM(B9:B14)</f>
        <v>1183</v>
      </c>
      <c r="C15" s="8">
        <f t="shared" si="0"/>
        <v>1</v>
      </c>
      <c r="D15" s="6">
        <f>SUM(D9:D14)</f>
        <v>816</v>
      </c>
      <c r="E15" s="8">
        <f t="shared" si="1"/>
        <v>1</v>
      </c>
      <c r="F15" s="12">
        <v>689</v>
      </c>
      <c r="G15" s="8">
        <v>1</v>
      </c>
    </row>
    <row r="16" spans="1:7">
      <c r="A16" s="7" t="s">
        <v>10</v>
      </c>
    </row>
  </sheetData>
  <mergeCells count="4">
    <mergeCell ref="B7:C7"/>
    <mergeCell ref="A7:A8"/>
    <mergeCell ref="D7:E7"/>
    <mergeCell ref="F7:G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pai</cp:lastModifiedBy>
  <dcterms:created xsi:type="dcterms:W3CDTF">2021-09-24T14:29:51Z</dcterms:created>
  <dcterms:modified xsi:type="dcterms:W3CDTF">2023-03-09T16:21:51Z</dcterms:modified>
</cp:coreProperties>
</file>