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F15" i="1"/>
  <c r="G15" s="1"/>
  <c r="G14"/>
  <c r="G13"/>
  <c r="G12"/>
  <c r="G11"/>
  <c r="G10"/>
  <c r="G9"/>
  <c r="D15"/>
  <c r="E15" s="1"/>
  <c r="B15"/>
  <c r="C15" s="1"/>
  <c r="E14"/>
  <c r="C14"/>
  <c r="E13"/>
  <c r="C13"/>
  <c r="E12"/>
  <c r="C12"/>
  <c r="E11"/>
  <c r="C11"/>
  <c r="E10"/>
  <c r="C10"/>
  <c r="E9"/>
  <c r="C9"/>
</calcChain>
</file>

<file path=xl/sharedStrings.xml><?xml version="1.0" encoding="utf-8"?>
<sst xmlns="http://schemas.openxmlformats.org/spreadsheetml/2006/main" count="17" uniqueCount="13">
  <si>
    <t>Resolución</t>
  </si>
  <si>
    <t>Cantidad</t>
  </si>
  <si>
    <t>Porcentaje</t>
  </si>
  <si>
    <t>Reintegro a la familia</t>
  </si>
  <si>
    <t>Traslado a dispositivo del SRPJ</t>
  </si>
  <si>
    <t>Libertad a disposición de SPPD</t>
  </si>
  <si>
    <t>Otra</t>
  </si>
  <si>
    <t>Egreso por Arresto Domiciliario</t>
  </si>
  <si>
    <t>Total</t>
  </si>
  <si>
    <t>Fuente: CPM en base al REINA del OPNyA.</t>
  </si>
  <si>
    <t>Egreso por Excarcelación</t>
  </si>
  <si>
    <t>Nota: En "Otra" se incluye: No reintegro del comparendo al Juzgado, No reintegro del comparendo a la Fiscalía, Deserción-Abandono unilateral, No reintegro del centro de salud, Egreso por confirmación de mayoría de edad, Pase a otro programa, Pase a otro programa (SPPD), Egreso por Excarcelación Caución Juratoria</t>
  </si>
  <si>
    <t>Egresos de CAD, según forma de egreso, 2020-2022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</si>
</sst>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/>
    </xf>
    <xf numFmtId="0" fontId="0" fillId="0" borderId="1" xfId="0" applyBorder="1" applyAlignment="1"/>
    <xf numFmtId="0" fontId="0" fillId="0" borderId="1" xfId="0" applyBorder="1"/>
    <xf numFmtId="164" fontId="0" fillId="0" borderId="1" xfId="1" applyNumberFormat="1" applyFont="1" applyBorder="1"/>
    <xf numFmtId="0" fontId="0" fillId="0" borderId="1" xfId="0" applyFill="1" applyBorder="1" applyAlignment="1"/>
    <xf numFmtId="0" fontId="0" fillId="0" borderId="1" xfId="0" applyFill="1" applyBorder="1"/>
    <xf numFmtId="0" fontId="2" fillId="0" borderId="1" xfId="0" applyFont="1" applyBorder="1"/>
    <xf numFmtId="3" fontId="2" fillId="0" borderId="1" xfId="0" applyNumberFormat="1" applyFont="1" applyBorder="1"/>
    <xf numFmtId="0" fontId="0" fillId="0" borderId="0" xfId="0" applyFill="1" applyBorder="1"/>
    <xf numFmtId="0" fontId="0" fillId="0" borderId="0" xfId="0" applyBorder="1"/>
    <xf numFmtId="164" fontId="0" fillId="0" borderId="0" xfId="1" applyNumberFormat="1" applyFont="1" applyBorder="1"/>
    <xf numFmtId="3" fontId="2" fillId="0" borderId="0" xfId="0" applyNumberFormat="1" applyFont="1" applyBorder="1"/>
    <xf numFmtId="0" fontId="3" fillId="0" borderId="0" xfId="0" applyFont="1" applyFill="1" applyBorder="1" applyAlignment="1">
      <alignment vertical="top" wrapText="1"/>
    </xf>
    <xf numFmtId="0" fontId="0" fillId="0" borderId="0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342900</xdr:colOff>
      <xdr:row>4</xdr:row>
      <xdr:rowOff>126504</xdr:rowOff>
    </xdr:to>
    <xdr:pic>
      <xdr:nvPicPr>
        <xdr:cNvPr id="2" name="1 Imagen" descr="Logo mecanismo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790950" cy="888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G22"/>
  <sheetViews>
    <sheetView tabSelected="1" workbookViewId="0">
      <selection activeCell="M16" sqref="M16"/>
    </sheetView>
  </sheetViews>
  <sheetFormatPr baseColWidth="10" defaultRowHeight="15"/>
  <cols>
    <col min="1" max="1" width="28.85546875" customWidth="1"/>
  </cols>
  <sheetData>
    <row r="6" spans="1:7">
      <c r="A6" t="s">
        <v>12</v>
      </c>
      <c r="D6" s="14"/>
      <c r="E6" s="14"/>
    </row>
    <row r="7" spans="1:7">
      <c r="A7" s="15" t="s">
        <v>0</v>
      </c>
      <c r="B7" s="16">
        <v>2020</v>
      </c>
      <c r="C7" s="16"/>
      <c r="D7" s="16">
        <v>2021</v>
      </c>
      <c r="E7" s="16"/>
      <c r="F7" s="16">
        <v>2022</v>
      </c>
      <c r="G7" s="16"/>
    </row>
    <row r="8" spans="1:7">
      <c r="A8" s="15"/>
      <c r="B8" s="1" t="s">
        <v>1</v>
      </c>
      <c r="C8" s="1" t="s">
        <v>2</v>
      </c>
      <c r="D8" s="1" t="s">
        <v>1</v>
      </c>
      <c r="E8" s="1" t="s">
        <v>2</v>
      </c>
      <c r="F8" s="1" t="s">
        <v>1</v>
      </c>
      <c r="G8" s="1" t="s">
        <v>2</v>
      </c>
    </row>
    <row r="9" spans="1:7">
      <c r="A9" s="2" t="s">
        <v>3</v>
      </c>
      <c r="B9" s="3">
        <v>827</v>
      </c>
      <c r="C9" s="4">
        <f t="shared" ref="C9:C15" si="0">B9/B$10</f>
        <v>5.0426829268292686</v>
      </c>
      <c r="D9" s="3">
        <v>490</v>
      </c>
      <c r="E9" s="4">
        <f t="shared" ref="E9:E15" si="1">D9/D$10</f>
        <v>2.6923076923076925</v>
      </c>
      <c r="F9" s="3">
        <v>342</v>
      </c>
      <c r="G9" s="4">
        <f t="shared" ref="G9:G15" si="2">F9/F$10</f>
        <v>1.8486486486486486</v>
      </c>
    </row>
    <row r="10" spans="1:7">
      <c r="A10" s="5" t="s">
        <v>4</v>
      </c>
      <c r="B10" s="6">
        <v>164</v>
      </c>
      <c r="C10" s="4">
        <f t="shared" si="0"/>
        <v>1</v>
      </c>
      <c r="D10" s="6">
        <v>182</v>
      </c>
      <c r="E10" s="4">
        <f t="shared" si="1"/>
        <v>1</v>
      </c>
      <c r="F10" s="6">
        <v>185</v>
      </c>
      <c r="G10" s="4">
        <f t="shared" si="2"/>
        <v>1</v>
      </c>
    </row>
    <row r="11" spans="1:7">
      <c r="A11" s="2" t="s">
        <v>5</v>
      </c>
      <c r="B11" s="3">
        <v>123</v>
      </c>
      <c r="C11" s="4">
        <f t="shared" si="0"/>
        <v>0.75</v>
      </c>
      <c r="D11" s="3">
        <v>54</v>
      </c>
      <c r="E11" s="4">
        <f t="shared" si="1"/>
        <v>0.2967032967032967</v>
      </c>
      <c r="F11" s="3">
        <v>76</v>
      </c>
      <c r="G11" s="4">
        <f t="shared" si="2"/>
        <v>0.41081081081081083</v>
      </c>
    </row>
    <row r="12" spans="1:7">
      <c r="A12" s="2" t="s">
        <v>6</v>
      </c>
      <c r="B12" s="3">
        <v>39</v>
      </c>
      <c r="C12" s="4">
        <f t="shared" si="0"/>
        <v>0.23780487804878048</v>
      </c>
      <c r="D12" s="3">
        <v>27</v>
      </c>
      <c r="E12" s="4">
        <f t="shared" si="1"/>
        <v>0.14835164835164835</v>
      </c>
      <c r="F12" s="3">
        <v>46</v>
      </c>
      <c r="G12" s="4">
        <f t="shared" si="2"/>
        <v>0.24864864864864866</v>
      </c>
    </row>
    <row r="13" spans="1:7">
      <c r="A13" s="2" t="s">
        <v>7</v>
      </c>
      <c r="B13" s="3">
        <v>18</v>
      </c>
      <c r="C13" s="4">
        <f t="shared" si="0"/>
        <v>0.10975609756097561</v>
      </c>
      <c r="D13" s="3">
        <v>26</v>
      </c>
      <c r="E13" s="4">
        <f t="shared" si="1"/>
        <v>0.14285714285714285</v>
      </c>
      <c r="F13" s="3">
        <v>24</v>
      </c>
      <c r="G13" s="4">
        <f t="shared" si="2"/>
        <v>0.12972972972972974</v>
      </c>
    </row>
    <row r="14" spans="1:7">
      <c r="A14" s="2" t="s">
        <v>10</v>
      </c>
      <c r="B14" s="3">
        <v>7</v>
      </c>
      <c r="C14" s="4">
        <f t="shared" si="0"/>
        <v>4.2682926829268296E-2</v>
      </c>
      <c r="D14" s="3">
        <v>26</v>
      </c>
      <c r="E14" s="4">
        <f t="shared" si="1"/>
        <v>0.14285714285714285</v>
      </c>
      <c r="F14" s="3">
        <v>9</v>
      </c>
      <c r="G14" s="4">
        <f t="shared" si="2"/>
        <v>4.8648648648648651E-2</v>
      </c>
    </row>
    <row r="15" spans="1:7">
      <c r="A15" s="7" t="s">
        <v>8</v>
      </c>
      <c r="B15" s="8">
        <f>SUM(B9:B14)</f>
        <v>1178</v>
      </c>
      <c r="C15" s="4">
        <f t="shared" si="0"/>
        <v>7.1829268292682924</v>
      </c>
      <c r="D15" s="8">
        <f>SUM(D9:D14)</f>
        <v>805</v>
      </c>
      <c r="E15" s="4">
        <f t="shared" si="1"/>
        <v>4.4230769230769234</v>
      </c>
      <c r="F15" s="8">
        <f>SUM(F9:F14)</f>
        <v>682</v>
      </c>
      <c r="G15" s="4">
        <f t="shared" si="2"/>
        <v>3.6864864864864866</v>
      </c>
    </row>
    <row r="16" spans="1:7">
      <c r="A16" s="9" t="s">
        <v>9</v>
      </c>
      <c r="B16" s="10"/>
      <c r="C16" s="11"/>
      <c r="D16" s="12"/>
      <c r="E16" s="11"/>
    </row>
    <row r="17" spans="1:7" ht="15" customHeight="1">
      <c r="A17" s="17" t="s">
        <v>11</v>
      </c>
      <c r="B17" s="17"/>
      <c r="C17" s="17"/>
      <c r="D17" s="17"/>
      <c r="E17" s="17"/>
      <c r="F17" s="17"/>
      <c r="G17" s="17"/>
    </row>
    <row r="18" spans="1:7">
      <c r="A18" s="17"/>
      <c r="B18" s="17"/>
      <c r="C18" s="17"/>
      <c r="D18" s="17"/>
      <c r="E18" s="17"/>
      <c r="F18" s="17"/>
      <c r="G18" s="17"/>
    </row>
    <row r="19" spans="1:7">
      <c r="A19" s="17"/>
      <c r="B19" s="17"/>
      <c r="C19" s="17"/>
      <c r="D19" s="17"/>
      <c r="E19" s="17"/>
      <c r="F19" s="17"/>
      <c r="G19" s="17"/>
    </row>
    <row r="20" spans="1:7">
      <c r="A20" s="17"/>
      <c r="B20" s="17"/>
      <c r="C20" s="17"/>
      <c r="D20" s="17"/>
      <c r="E20" s="17"/>
      <c r="F20" s="17"/>
      <c r="G20" s="17"/>
    </row>
    <row r="21" spans="1:7">
      <c r="A21" s="13"/>
      <c r="B21" s="13"/>
      <c r="C21" s="13"/>
      <c r="D21" s="13"/>
      <c r="E21" s="13"/>
      <c r="F21" s="13"/>
    </row>
    <row r="22" spans="1:7">
      <c r="A22" s="13"/>
      <c r="B22" s="13"/>
      <c r="C22" s="13"/>
      <c r="D22" s="13"/>
      <c r="E22" s="13"/>
      <c r="F22" s="13"/>
    </row>
  </sheetData>
  <mergeCells count="6">
    <mergeCell ref="F7:G7"/>
    <mergeCell ref="A17:G20"/>
    <mergeCell ref="D6:E6"/>
    <mergeCell ref="A7:A8"/>
    <mergeCell ref="B7:C7"/>
    <mergeCell ref="D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pai</cp:lastModifiedBy>
  <dcterms:created xsi:type="dcterms:W3CDTF">2021-09-24T14:32:39Z</dcterms:created>
  <dcterms:modified xsi:type="dcterms:W3CDTF">2023-03-09T16:41:35Z</dcterms:modified>
</cp:coreProperties>
</file>